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231"/>
  <workbookPr/>
  <mc:AlternateContent xmlns:mc="http://schemas.openxmlformats.org/markup-compatibility/2006">
    <mc:Choice Requires="x15">
      <x15ac:absPath xmlns:x15ac="http://schemas.microsoft.com/office/spreadsheetml/2010/11/ac" url="S:\02. Marchés\1.Marchés\1.Marchés en cours\16. 2025\089. PA_2025-089 Formation préparation aux examens professionnels agents\00. Documents de travail\DCE V2\LOT 3\"/>
    </mc:Choice>
  </mc:AlternateContent>
  <xr:revisionPtr revIDLastSave="0" documentId="13_ncr:1_{52EB1B95-164E-4F25-B06C-3B0F15FED900}" xr6:coauthVersionLast="47" xr6:coauthVersionMax="47" xr10:uidLastSave="{00000000-0000-0000-0000-000000000000}"/>
  <bookViews>
    <workbookView xWindow="-120" yWindow="-120" windowWidth="29040" windowHeight="15720" activeTab="1" xr2:uid="{00000000-000D-0000-FFFF-FFFF00000000}"/>
  </bookViews>
  <sheets>
    <sheet name="BP AC n°PA_2025-089 lot n°3" sheetId="1" r:id="rId1"/>
    <sheet name="DQE AC n°PA_2025-089 lot n°3" sheetId="3" r:id="rId2"/>
  </sheets>
  <definedNames>
    <definedName name="_xlnm._FilterDatabase" localSheetId="0" hidden="1">'BP AC n°PA_2025-089 lot n°3'!$A$9:$F$9</definedName>
    <definedName name="_xlnm._FilterDatabase" localSheetId="1" hidden="1">'DQE AC n°PA_2025-089 lot n°3'!$A$10:$E$10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2" i="3" l="1"/>
  <c r="B13" i="3"/>
  <c r="B14" i="3"/>
  <c r="B15" i="3"/>
  <c r="B11" i="3"/>
  <c r="E12" i="1" l="1"/>
  <c r="F12" i="1" s="1"/>
  <c r="C13" i="3" s="1"/>
  <c r="E13" i="3" s="1"/>
  <c r="E13" i="1"/>
  <c r="F13" i="1" s="1"/>
  <c r="C14" i="3" s="1"/>
  <c r="E14" i="3" s="1"/>
  <c r="E14" i="1"/>
  <c r="F14" i="1" s="1"/>
  <c r="C15" i="3" s="1"/>
  <c r="E15" i="3" s="1"/>
  <c r="E11" i="1"/>
  <c r="F11" i="1" s="1"/>
  <c r="C12" i="3" s="1"/>
  <c r="E12" i="3" s="1"/>
  <c r="E7" i="1" l="1"/>
  <c r="F7" i="1" s="1"/>
  <c r="C8" i="3" s="1"/>
  <c r="E8" i="3" s="1"/>
  <c r="E10" i="1" l="1"/>
  <c r="F10" i="1" l="1"/>
  <c r="C11" i="3" s="1"/>
  <c r="E11" i="3" s="1"/>
  <c r="E16" i="3" s="1"/>
  <c r="C20" i="3" s="1"/>
</calcChain>
</file>

<file path=xl/sharedStrings.xml><?xml version="1.0" encoding="utf-8"?>
<sst xmlns="http://schemas.openxmlformats.org/spreadsheetml/2006/main" count="50" uniqueCount="37">
  <si>
    <t>Libellé de la prestation</t>
  </si>
  <si>
    <t>Taux TVA</t>
  </si>
  <si>
    <t>Prix total TTC</t>
  </si>
  <si>
    <t>Bordereau des prix</t>
  </si>
  <si>
    <t>Montant  de la TVA</t>
  </si>
  <si>
    <t>Taux de TVA</t>
  </si>
  <si>
    <t>Prix unitaire TTC</t>
  </si>
  <si>
    <t>Prestation unique</t>
  </si>
  <si>
    <t>Poste 1</t>
  </si>
  <si>
    <t>Poste 2.1</t>
  </si>
  <si>
    <t>Poste 2.2</t>
  </si>
  <si>
    <t>Poste 2.3</t>
  </si>
  <si>
    <t>Poste</t>
  </si>
  <si>
    <t>Poste 2.4</t>
  </si>
  <si>
    <t xml:space="preserve">Montant forfaitaire HT </t>
  </si>
  <si>
    <t>Montant forfaitaire TTC</t>
  </si>
  <si>
    <t>Conception pédagogique de la formation</t>
  </si>
  <si>
    <r>
      <t xml:space="preserve">Seules les cellules en </t>
    </r>
    <r>
      <rPr>
        <sz val="14"/>
        <color theme="9" tint="-0.249977111117893"/>
        <rFont val="Marianne"/>
        <family val="3"/>
      </rPr>
      <t xml:space="preserve">VERT </t>
    </r>
    <r>
      <rPr>
        <sz val="14"/>
        <color theme="1"/>
        <rFont val="Marianne"/>
        <family val="3"/>
      </rPr>
      <t>sont à renseigner par le candidat</t>
    </r>
  </si>
  <si>
    <t>Prix unitaire HT</t>
  </si>
  <si>
    <t>Poste 2.5</t>
  </si>
  <si>
    <t>Poste 2.6</t>
  </si>
  <si>
    <t>Poste 2.7</t>
  </si>
  <si>
    <t>Detail quantitatif estimatif (DQE)</t>
  </si>
  <si>
    <t>Quantité estimative</t>
  </si>
  <si>
    <t>TOTAL</t>
  </si>
  <si>
    <t>TOTAL DU DETAIL QUANTITATIF ESTIMATIF</t>
  </si>
  <si>
    <t>Montant forfaitaire estimatif</t>
  </si>
  <si>
    <t>Prix untiaire total estimatif (DQE)</t>
  </si>
  <si>
    <t>Le présent détail quantitatif estimatif (DQE) n’a pas de valeur contractuelle et sert uniquement de base à l’évaluation du critère prix.</t>
  </si>
  <si>
    <t xml:space="preserve">Le candidat ne doit ni modifier ni compléter le présent DQE. </t>
  </si>
  <si>
    <t>Accord-cadre n°PA_2025-089
Réalisation de prestations de formation de préparation aux concours et examens professionnels de la fonction publique 
à l’attention des agents de l’École nationale d’administration
Lot n°3  «  Préparation aux examens professionnels pour l'accès aux grades de catégorie B classe supérieure et classe exceptionnelle »</t>
  </si>
  <si>
    <r>
      <t xml:space="preserve">Accord-cadre n°PA_2025-089
</t>
    </r>
    <r>
      <rPr>
        <sz val="16"/>
        <color theme="1"/>
        <rFont val="Marianne"/>
        <family val="3"/>
      </rPr>
      <t xml:space="preserve">Réalisation de prestations de formation de préparation aux concours et examens professionnels de la fonction publique 
à l’attention des agents de l’École nationale d’administration
</t>
    </r>
    <r>
      <rPr>
        <b/>
        <sz val="16"/>
        <color theme="1"/>
        <rFont val="Marianne"/>
        <family val="3"/>
      </rPr>
      <t>Lot n°3  «  Préparation aux examens professionnels pour l'accès aux grades de catégorie B classe supérieure et classe exceptionnelle »</t>
    </r>
  </si>
  <si>
    <r>
      <t xml:space="preserve">Préparation aux examens profesionnels à Strasbourg </t>
    </r>
    <r>
      <rPr>
        <sz val="11"/>
        <color rgb="FFFF0000"/>
        <rFont val="Marianne"/>
        <family val="3"/>
      </rPr>
      <t>(actions collectives et/ou individuelles)</t>
    </r>
    <r>
      <rPr>
        <sz val="11"/>
        <color theme="1"/>
        <rFont val="Marianne"/>
        <family val="3"/>
      </rPr>
      <t xml:space="preserve"> </t>
    </r>
    <r>
      <rPr>
        <b/>
        <sz val="11"/>
        <color theme="1"/>
        <rFont val="Marianne"/>
        <family val="3"/>
      </rPr>
      <t>d'une demi-journée</t>
    </r>
  </si>
  <si>
    <r>
      <t xml:space="preserve">Préparation aux examens profesionnels  à Strasbourg </t>
    </r>
    <r>
      <rPr>
        <sz val="11"/>
        <color rgb="FFFF0000"/>
        <rFont val="Marianne"/>
        <family val="3"/>
      </rPr>
      <t xml:space="preserve">(actions collectives et/ou individuelles) </t>
    </r>
    <r>
      <rPr>
        <b/>
        <sz val="11"/>
        <color theme="1"/>
        <rFont val="Marianne"/>
        <family val="3"/>
      </rPr>
      <t>d'une journée</t>
    </r>
  </si>
  <si>
    <r>
      <t xml:space="preserve">Préparation aux examens profesionnels à distance </t>
    </r>
    <r>
      <rPr>
        <sz val="11"/>
        <color rgb="FFFF0000"/>
        <rFont val="Marianne"/>
        <family val="3"/>
      </rPr>
      <t xml:space="preserve">(actions collectives et/ou individuelles) </t>
    </r>
    <r>
      <rPr>
        <b/>
        <sz val="11"/>
        <color theme="1"/>
        <rFont val="Marianne"/>
        <family val="3"/>
      </rPr>
      <t>d'une demi-journée</t>
    </r>
  </si>
  <si>
    <r>
      <t>Préparation aux examens profesionnels à distance</t>
    </r>
    <r>
      <rPr>
        <sz val="11"/>
        <color rgb="FFFF0000"/>
        <rFont val="Marianne"/>
        <family val="3"/>
      </rPr>
      <t xml:space="preserve"> (actions collectives et/ou individuelles)</t>
    </r>
    <r>
      <rPr>
        <sz val="11"/>
        <color theme="1"/>
        <rFont val="Marianne"/>
        <family val="3"/>
      </rPr>
      <t xml:space="preserve"> </t>
    </r>
    <r>
      <rPr>
        <b/>
        <sz val="11"/>
        <color theme="1"/>
        <rFont val="Marianne"/>
        <family val="3"/>
      </rPr>
      <t>d'une journée</t>
    </r>
  </si>
  <si>
    <r>
      <t xml:space="preserve">Prestation de renforcement de la préparation aux examens professionnels </t>
    </r>
    <r>
      <rPr>
        <b/>
        <sz val="11"/>
        <color theme="1"/>
        <rFont val="Marianne"/>
        <family val="3"/>
      </rPr>
      <t>d'une demi-journée</t>
    </r>
    <r>
      <rPr>
        <sz val="11"/>
        <color theme="1"/>
        <rFont val="Marianne"/>
        <family val="3"/>
      </rPr>
      <t xml:space="preserve"> (cf Article 2-1-2 du CCTP)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</si>
</sst>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#,##0.00\ &quot;€&quot;"/>
    <numFmt numFmtId="165" formatCode="#,##0.00&quot; €&quot;;[Red]#,##0.00&quot; €&quot;"/>
  </numFmts>
  <fonts count="17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0"/>
      <name val="Arial"/>
      <family val="2"/>
    </font>
    <font>
      <sz val="11"/>
      <color theme="1"/>
      <name val="Marianne"/>
      <family val="3"/>
    </font>
    <font>
      <b/>
      <sz val="16"/>
      <color theme="1"/>
      <name val="Marianne"/>
      <family val="3"/>
    </font>
    <font>
      <b/>
      <sz val="11"/>
      <color theme="1"/>
      <name val="Marianne"/>
      <family val="3"/>
    </font>
    <font>
      <b/>
      <sz val="11"/>
      <name val="Marianne"/>
      <family val="3"/>
    </font>
    <font>
      <sz val="11"/>
      <name val="Marianne"/>
      <family val="3"/>
    </font>
    <font>
      <sz val="11"/>
      <color rgb="FFFF0000"/>
      <name val="Marianne"/>
      <family val="3"/>
    </font>
    <font>
      <sz val="16"/>
      <color theme="1"/>
      <name val="Marianne"/>
      <family val="3"/>
    </font>
    <font>
      <sz val="14"/>
      <color theme="1"/>
      <name val="Marianne"/>
      <family val="3"/>
    </font>
    <font>
      <sz val="14"/>
      <color theme="9" tint="-0.249977111117893"/>
      <name val="Marianne"/>
      <family val="3"/>
    </font>
    <font>
      <b/>
      <sz val="12"/>
      <color theme="1"/>
      <name val="Marianne"/>
      <family val="3"/>
    </font>
    <font>
      <b/>
      <sz val="14"/>
      <color rgb="FFFF0000"/>
      <name val="Marianne"/>
      <family val="3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59999389629810485"/>
        <bgColor indexed="31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</borders>
  <cellStyleXfs count="3">
    <xf numFmtId="0" fontId="0" fillId="0" borderId="0"/>
    <xf numFmtId="44" fontId="3" fillId="0" borderId="0" applyFont="0" applyFill="0" applyBorder="0" applyAlignment="0" applyProtection="0"/>
    <xf numFmtId="0" fontId="5" fillId="0" borderId="0"/>
  </cellStyleXfs>
  <cellXfs count="41">
    <xf numFmtId="0" fontId="0" fillId="0" borderId="0" xfId="0"/>
    <xf numFmtId="0" fontId="6" fillId="0" borderId="0" xfId="0" applyFont="1"/>
    <xf numFmtId="0" fontId="1" fillId="0" borderId="0" xfId="0" applyFont="1"/>
    <xf numFmtId="0" fontId="6" fillId="0" borderId="1" xfId="0" applyFont="1" applyBorder="1" applyAlignment="1">
      <alignment horizontal="left" vertical="center" wrapText="1"/>
    </xf>
    <xf numFmtId="165" fontId="9" fillId="2" borderId="1" xfId="2" applyNumberFormat="1" applyFont="1" applyFill="1" applyBorder="1" applyAlignment="1">
      <alignment vertical="center"/>
    </xf>
    <xf numFmtId="0" fontId="8" fillId="0" borderId="0" xfId="0" applyFont="1" applyAlignment="1">
      <alignment horizontal="center" vertical="center"/>
    </xf>
    <xf numFmtId="0" fontId="11" fillId="0" borderId="0" xfId="0" applyFont="1"/>
    <xf numFmtId="10" fontId="10" fillId="4" borderId="2" xfId="2" applyNumberFormat="1" applyFont="1" applyFill="1" applyBorder="1" applyAlignment="1">
      <alignment vertical="center"/>
    </xf>
    <xf numFmtId="44" fontId="6" fillId="4" borderId="1" xfId="1" applyFont="1" applyFill="1" applyBorder="1"/>
    <xf numFmtId="0" fontId="8" fillId="5" borderId="1" xfId="0" applyFont="1" applyFill="1" applyBorder="1" applyAlignment="1">
      <alignment horizontal="center" vertical="center" wrapText="1"/>
    </xf>
    <xf numFmtId="0" fontId="9" fillId="6" borderId="1" xfId="2" applyFont="1" applyFill="1" applyBorder="1" applyAlignment="1">
      <alignment horizontal="center" vertical="center" wrapText="1"/>
    </xf>
    <xf numFmtId="164" fontId="6" fillId="0" borderId="1" xfId="0" applyNumberFormat="1" applyFont="1" applyBorder="1"/>
    <xf numFmtId="164" fontId="8" fillId="0" borderId="1" xfId="0" applyNumberFormat="1" applyFont="1" applyBorder="1"/>
    <xf numFmtId="0" fontId="10" fillId="0" borderId="1" xfId="2" applyFont="1" applyBorder="1" applyAlignment="1">
      <alignment vertical="center" wrapText="1"/>
    </xf>
    <xf numFmtId="164" fontId="10" fillId="4" borderId="1" xfId="2" applyNumberFormat="1" applyFont="1" applyFill="1" applyBorder="1" applyAlignment="1">
      <alignment vertical="center"/>
    </xf>
    <xf numFmtId="10" fontId="10" fillId="4" borderId="1" xfId="2" applyNumberFormat="1" applyFont="1" applyFill="1" applyBorder="1" applyAlignment="1">
      <alignment vertical="center"/>
    </xf>
    <xf numFmtId="164" fontId="10" fillId="2" borderId="1" xfId="2" applyNumberFormat="1" applyFont="1" applyFill="1" applyBorder="1" applyAlignment="1">
      <alignment horizontal="right" vertical="center"/>
    </xf>
    <xf numFmtId="0" fontId="6" fillId="0" borderId="0" xfId="0" applyFont="1" applyAlignment="1">
      <alignment horizontal="center"/>
    </xf>
    <xf numFmtId="0" fontId="6" fillId="0" borderId="0" xfId="0" applyFont="1" applyAlignment="1">
      <alignment vertical="center" wrapText="1"/>
    </xf>
    <xf numFmtId="164" fontId="6" fillId="0" borderId="1" xfId="1" applyNumberFormat="1" applyFont="1" applyFill="1" applyBorder="1" applyAlignment="1">
      <alignment horizontal="right"/>
    </xf>
    <xf numFmtId="164" fontId="10" fillId="0" borderId="1" xfId="2" applyNumberFormat="1" applyFont="1" applyBorder="1" applyAlignment="1">
      <alignment horizontal="right"/>
    </xf>
    <xf numFmtId="164" fontId="6" fillId="0" borderId="3" xfId="1" applyNumberFormat="1" applyFont="1" applyFill="1" applyBorder="1" applyAlignment="1">
      <alignment horizontal="right"/>
    </xf>
    <xf numFmtId="164" fontId="6" fillId="0" borderId="3" xfId="0" applyNumberFormat="1" applyFont="1" applyBorder="1"/>
    <xf numFmtId="0" fontId="10" fillId="0" borderId="1" xfId="2" applyFont="1" applyBorder="1" applyAlignment="1">
      <alignment horizontal="right"/>
    </xf>
    <xf numFmtId="0" fontId="10" fillId="0" borderId="2" xfId="2" applyFont="1" applyBorder="1" applyAlignment="1">
      <alignment horizontal="right"/>
    </xf>
    <xf numFmtId="0" fontId="10" fillId="0" borderId="4" xfId="2" applyFont="1" applyBorder="1" applyAlignment="1">
      <alignment horizontal="right"/>
    </xf>
    <xf numFmtId="0" fontId="8" fillId="0" borderId="0" xfId="0" applyFont="1"/>
    <xf numFmtId="0" fontId="6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3" fillId="0" borderId="0" xfId="0" applyFont="1" applyAlignment="1">
      <alignment horizontal="left"/>
    </xf>
    <xf numFmtId="0" fontId="7" fillId="0" borderId="0" xfId="0" applyFont="1" applyAlignment="1">
      <alignment horizontal="center" vertical="center" wrapText="1"/>
    </xf>
    <xf numFmtId="0" fontId="7" fillId="3" borderId="0" xfId="0" applyFont="1" applyFill="1" applyAlignment="1">
      <alignment horizontal="center"/>
    </xf>
    <xf numFmtId="0" fontId="0" fillId="0" borderId="0" xfId="0" applyAlignment="1">
      <alignment horizontal="center"/>
    </xf>
    <xf numFmtId="0" fontId="6" fillId="0" borderId="0" xfId="0" applyFont="1" applyAlignment="1">
      <alignment horizontal="center"/>
    </xf>
    <xf numFmtId="0" fontId="15" fillId="0" borderId="1" xfId="0" applyFont="1" applyBorder="1" applyAlignment="1">
      <alignment horizontal="center" vertical="center"/>
    </xf>
    <xf numFmtId="164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16" fillId="0" borderId="0" xfId="0" applyFont="1" applyAlignment="1">
      <alignment horizontal="left"/>
    </xf>
    <xf numFmtId="0" fontId="8" fillId="0" borderId="1" xfId="0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right" wrapText="1"/>
    </xf>
    <xf numFmtId="0" fontId="6" fillId="0" borderId="1" xfId="0" applyFont="1" applyBorder="1" applyAlignment="1">
      <alignment horizontal="right" wrapText="1"/>
    </xf>
  </cellXfs>
  <cellStyles count="3">
    <cellStyle name="Monétaire" xfId="1" builtinId="4"/>
    <cellStyle name="Normal" xfId="0" builtinId="0"/>
    <cellStyle name="Normal_2. Marché mapa 2009-" xfId="2" xr:uid="{D4808C9E-7972-4D1E-A14C-9C8E91EF122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154081</xdr:colOff>
      <xdr:row>0</xdr:row>
      <xdr:rowOff>210110</xdr:rowOff>
    </xdr:from>
    <xdr:to>
      <xdr:col>0</xdr:col>
      <xdr:colOff>1084991</xdr:colOff>
      <xdr:row>0</xdr:row>
      <xdr:rowOff>1031165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1ADA79AC-C8D2-4F77-8A74-86A63B89D22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4081" y="210110"/>
          <a:ext cx="930910" cy="821055"/>
        </a:xfrm>
        <a:prstGeom prst="rect">
          <a:avLst/>
        </a:prstGeom>
      </xdr:spPr>
    </xdr:pic>
    <xdr:clientData/>
  </xdr:twoCellAnchor>
  <xdr:twoCellAnchor editAs="oneCell">
    <xdr:from>
      <xdr:col>8</xdr:col>
      <xdr:colOff>490258</xdr:colOff>
      <xdr:row>0</xdr:row>
      <xdr:rowOff>420220</xdr:rowOff>
    </xdr:from>
    <xdr:to>
      <xdr:col>10</xdr:col>
      <xdr:colOff>75697</xdr:colOff>
      <xdr:row>0</xdr:row>
      <xdr:rowOff>1032360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1C67CD4A-C6E1-4236-97DC-BBF7BE4838C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724780" y="420220"/>
          <a:ext cx="1098233" cy="61214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154081</xdr:colOff>
      <xdr:row>0</xdr:row>
      <xdr:rowOff>210110</xdr:rowOff>
    </xdr:from>
    <xdr:to>
      <xdr:col>0</xdr:col>
      <xdr:colOff>1084991</xdr:colOff>
      <xdr:row>0</xdr:row>
      <xdr:rowOff>1031165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6DAAAF06-4CFF-4DA3-AAFE-9CB79B4FDF4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4081" y="210110"/>
          <a:ext cx="930910" cy="821055"/>
        </a:xfrm>
        <a:prstGeom prst="rect">
          <a:avLst/>
        </a:prstGeom>
      </xdr:spPr>
    </xdr:pic>
    <xdr:clientData/>
  </xdr:twoCellAnchor>
  <xdr:twoCellAnchor editAs="oneCell">
    <xdr:from>
      <xdr:col>7</xdr:col>
      <xdr:colOff>490258</xdr:colOff>
      <xdr:row>0</xdr:row>
      <xdr:rowOff>420220</xdr:rowOff>
    </xdr:from>
    <xdr:to>
      <xdr:col>9</xdr:col>
      <xdr:colOff>75697</xdr:colOff>
      <xdr:row>0</xdr:row>
      <xdr:rowOff>1032360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D3E2E3CC-A14D-41B5-8247-9E1A215EF0D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730383" y="420220"/>
          <a:ext cx="1109439" cy="61214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G21"/>
  <sheetViews>
    <sheetView zoomScaleNormal="100" workbookViewId="0">
      <selection activeCell="A17" sqref="A17:XFD17"/>
    </sheetView>
  </sheetViews>
  <sheetFormatPr baseColWidth="10" defaultRowHeight="15" x14ac:dyDescent="0.25"/>
  <cols>
    <col min="1" max="1" width="27.7109375" customWidth="1"/>
    <col min="2" max="2" width="82.5703125" customWidth="1"/>
    <col min="3" max="5" width="24.5703125" customWidth="1"/>
    <col min="6" max="6" width="36.7109375" customWidth="1"/>
    <col min="11" max="11" width="9.5703125" customWidth="1"/>
    <col min="12" max="12" width="11.42578125" hidden="1" customWidth="1"/>
  </cols>
  <sheetData>
    <row r="1" spans="1:33" ht="128.65" customHeight="1" x14ac:dyDescent="0.25">
      <c r="A1" s="30" t="s">
        <v>30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</row>
    <row r="2" spans="1:33" ht="36.75" customHeight="1" x14ac:dyDescent="0.25">
      <c r="A2" s="28"/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32"/>
      <c r="N2" s="32"/>
      <c r="O2" s="32"/>
      <c r="P2" s="32"/>
      <c r="Q2" s="32"/>
      <c r="R2" s="32"/>
      <c r="S2" s="32"/>
      <c r="T2" s="32"/>
      <c r="U2" s="32"/>
      <c r="V2" s="32"/>
      <c r="W2" s="32"/>
      <c r="X2" s="32"/>
      <c r="Y2" s="32"/>
      <c r="Z2" s="32"/>
      <c r="AA2" s="32"/>
      <c r="AB2" s="32"/>
      <c r="AC2" s="32"/>
      <c r="AD2" s="32"/>
      <c r="AE2" s="32"/>
      <c r="AF2" s="32"/>
      <c r="AG2" s="32"/>
    </row>
    <row r="3" spans="1:33" ht="20.25" x14ac:dyDescent="0.3">
      <c r="A3" s="31" t="s">
        <v>3</v>
      </c>
      <c r="B3" s="31"/>
      <c r="C3" s="31"/>
      <c r="D3" s="31"/>
      <c r="E3" s="31"/>
      <c r="F3" s="31"/>
      <c r="G3" s="31"/>
      <c r="H3" s="31"/>
      <c r="I3" s="31"/>
      <c r="J3" s="31"/>
      <c r="K3" s="31"/>
      <c r="L3" s="31"/>
      <c r="M3" s="31"/>
      <c r="N3" s="33"/>
      <c r="O3" s="33"/>
      <c r="P3" s="33"/>
      <c r="Q3" s="33"/>
      <c r="R3" s="33"/>
      <c r="S3" s="33"/>
      <c r="T3" s="33"/>
      <c r="U3" s="33"/>
      <c r="V3" s="33"/>
      <c r="W3" s="33"/>
    </row>
    <row r="4" spans="1:33" ht="18.75" x14ac:dyDescent="0.3">
      <c r="A4" s="29" t="s">
        <v>17</v>
      </c>
      <c r="B4" s="29"/>
      <c r="C4" s="29"/>
      <c r="D4" s="29"/>
      <c r="E4" s="29"/>
      <c r="F4" s="29"/>
      <c r="G4" s="29"/>
      <c r="H4" s="29"/>
      <c r="I4" s="29"/>
      <c r="J4" s="29"/>
      <c r="K4" s="29"/>
      <c r="L4" s="29"/>
      <c r="M4" s="1"/>
      <c r="N4" s="33"/>
      <c r="O4" s="33"/>
      <c r="P4" s="33"/>
      <c r="Q4" s="33"/>
      <c r="R4" s="33"/>
      <c r="S4" s="33"/>
      <c r="T4" s="33"/>
      <c r="U4" s="33"/>
      <c r="V4" s="33"/>
      <c r="W4" s="33"/>
    </row>
    <row r="5" spans="1:33" ht="45.75" customHeight="1" x14ac:dyDescent="0.25">
      <c r="A5" s="28"/>
      <c r="B5" s="28"/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  <c r="O5" s="28"/>
      <c r="P5" s="28"/>
      <c r="Q5" s="28"/>
      <c r="R5" s="28"/>
      <c r="S5" s="28"/>
      <c r="T5" s="28"/>
      <c r="U5" s="28"/>
      <c r="V5" s="28"/>
    </row>
    <row r="6" spans="1:33" ht="90" customHeight="1" x14ac:dyDescent="0.25">
      <c r="A6" s="9" t="s">
        <v>12</v>
      </c>
      <c r="B6" s="10" t="s">
        <v>7</v>
      </c>
      <c r="C6" s="10" t="s">
        <v>14</v>
      </c>
      <c r="D6" s="10" t="s">
        <v>5</v>
      </c>
      <c r="E6" s="10" t="s">
        <v>4</v>
      </c>
      <c r="F6" s="10" t="s">
        <v>15</v>
      </c>
    </row>
    <row r="7" spans="1:33" ht="90" customHeight="1" x14ac:dyDescent="0.25">
      <c r="A7" s="3" t="s">
        <v>8</v>
      </c>
      <c r="B7" s="13" t="s">
        <v>16</v>
      </c>
      <c r="C7" s="14"/>
      <c r="D7" s="15"/>
      <c r="E7" s="16">
        <f>C7*D7</f>
        <v>0</v>
      </c>
      <c r="F7" s="4">
        <f>SUM(C7+E7)</f>
        <v>0</v>
      </c>
    </row>
    <row r="8" spans="1:33" ht="90" customHeight="1" x14ac:dyDescent="0.25">
      <c r="A8" s="5"/>
      <c r="B8" s="5"/>
      <c r="C8" s="5"/>
      <c r="D8" s="5"/>
      <c r="E8" s="5"/>
      <c r="F8" s="5"/>
    </row>
    <row r="9" spans="1:33" ht="60" customHeight="1" x14ac:dyDescent="0.25">
      <c r="A9" s="9" t="s">
        <v>12</v>
      </c>
      <c r="B9" s="9" t="s">
        <v>0</v>
      </c>
      <c r="C9" s="9" t="s">
        <v>18</v>
      </c>
      <c r="D9" s="9" t="s">
        <v>1</v>
      </c>
      <c r="E9" s="9" t="s">
        <v>4</v>
      </c>
      <c r="F9" s="9" t="s">
        <v>2</v>
      </c>
    </row>
    <row r="10" spans="1:33" ht="60" customHeight="1" x14ac:dyDescent="0.25">
      <c r="A10" s="3" t="s">
        <v>9</v>
      </c>
      <c r="B10" s="3" t="s">
        <v>32</v>
      </c>
      <c r="C10" s="8"/>
      <c r="D10" s="7"/>
      <c r="E10" s="11">
        <f t="shared" ref="E10:E14" si="0">C10*D10</f>
        <v>0</v>
      </c>
      <c r="F10" s="12">
        <f t="shared" ref="F10:F14" si="1">C10+E10</f>
        <v>0</v>
      </c>
    </row>
    <row r="11" spans="1:33" ht="60" customHeight="1" x14ac:dyDescent="0.25">
      <c r="A11" s="3" t="s">
        <v>10</v>
      </c>
      <c r="B11" s="3" t="s">
        <v>33</v>
      </c>
      <c r="C11" s="8"/>
      <c r="D11" s="7"/>
      <c r="E11" s="11">
        <f t="shared" si="0"/>
        <v>0</v>
      </c>
      <c r="F11" s="12">
        <f t="shared" si="1"/>
        <v>0</v>
      </c>
    </row>
    <row r="12" spans="1:33" ht="50.1" customHeight="1" x14ac:dyDescent="0.25">
      <c r="A12" s="3" t="s">
        <v>19</v>
      </c>
      <c r="B12" s="3" t="s">
        <v>34</v>
      </c>
      <c r="C12" s="8"/>
      <c r="D12" s="7"/>
      <c r="E12" s="11">
        <f t="shared" si="0"/>
        <v>0</v>
      </c>
      <c r="F12" s="12">
        <f t="shared" si="1"/>
        <v>0</v>
      </c>
    </row>
    <row r="13" spans="1:33" ht="50.1" customHeight="1" x14ac:dyDescent="0.25">
      <c r="A13" s="3" t="s">
        <v>20</v>
      </c>
      <c r="B13" s="3" t="s">
        <v>35</v>
      </c>
      <c r="C13" s="8"/>
      <c r="D13" s="7"/>
      <c r="E13" s="11">
        <f t="shared" si="0"/>
        <v>0</v>
      </c>
      <c r="F13" s="12">
        <f t="shared" si="1"/>
        <v>0</v>
      </c>
    </row>
    <row r="14" spans="1:33" ht="50.1" customHeight="1" x14ac:dyDescent="0.25">
      <c r="A14" s="3" t="s">
        <v>21</v>
      </c>
      <c r="B14" s="3" t="s">
        <v>36</v>
      </c>
      <c r="C14" s="8"/>
      <c r="D14" s="7"/>
      <c r="E14" s="11">
        <f t="shared" si="0"/>
        <v>0</v>
      </c>
      <c r="F14" s="12">
        <f t="shared" si="1"/>
        <v>0</v>
      </c>
    </row>
    <row r="15" spans="1:33" x14ac:dyDescent="0.25">
      <c r="A15" s="27"/>
      <c r="B15" s="27"/>
      <c r="C15" s="27"/>
      <c r="D15" s="27"/>
      <c r="E15" s="27"/>
      <c r="F15" s="27"/>
    </row>
    <row r="16" spans="1:33" x14ac:dyDescent="0.25">
      <c r="A16" s="27"/>
      <c r="B16" s="27"/>
      <c r="C16" s="27"/>
      <c r="D16" s="27"/>
      <c r="E16" s="27"/>
      <c r="F16" s="27"/>
    </row>
    <row r="17" spans="1:6" x14ac:dyDescent="0.25">
      <c r="A17" s="1"/>
      <c r="B17" s="1"/>
      <c r="C17" s="1"/>
      <c r="D17" s="1"/>
      <c r="E17" s="1"/>
      <c r="F17" s="1"/>
    </row>
    <row r="18" spans="1:6" x14ac:dyDescent="0.25">
      <c r="A18" s="6"/>
      <c r="B18" s="1"/>
      <c r="C18" s="1"/>
      <c r="D18" s="1"/>
      <c r="E18" s="1"/>
      <c r="F18" s="1"/>
    </row>
    <row r="19" spans="1:6" x14ac:dyDescent="0.25">
      <c r="A19" s="1"/>
      <c r="B19" s="1"/>
      <c r="C19" s="1"/>
      <c r="D19" s="1"/>
      <c r="E19" s="1"/>
      <c r="F19" s="1"/>
    </row>
    <row r="20" spans="1:6" x14ac:dyDescent="0.25">
      <c r="A20" s="1"/>
      <c r="B20" s="1"/>
      <c r="C20" s="1"/>
      <c r="D20" s="1"/>
      <c r="E20" s="1"/>
      <c r="F20" s="1"/>
    </row>
    <row r="21" spans="1:6" ht="15.75" x14ac:dyDescent="0.25">
      <c r="A21" s="2"/>
      <c r="B21" s="2"/>
      <c r="C21" s="2"/>
      <c r="D21" s="2"/>
      <c r="E21" s="2"/>
      <c r="F21" s="2"/>
    </row>
  </sheetData>
  <mergeCells count="9">
    <mergeCell ref="A15:F16"/>
    <mergeCell ref="A2:L2"/>
    <mergeCell ref="A4:L4"/>
    <mergeCell ref="A1:L1"/>
    <mergeCell ref="A3:M3"/>
    <mergeCell ref="M1:AG1"/>
    <mergeCell ref="M2:AG2"/>
    <mergeCell ref="A5:V5"/>
    <mergeCell ref="N3:W4"/>
  </mergeCells>
  <phoneticPr fontId="4" type="noConversion"/>
  <pageMargins left="0.7" right="0.7" top="0.75" bottom="0.75" header="0.3" footer="0.3"/>
  <pageSetup paperSize="9" scale="48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E25B65-2D4A-42BC-A147-D80E13863196}">
  <dimension ref="A1:AF23"/>
  <sheetViews>
    <sheetView tabSelected="1" topLeftCell="A9" zoomScaleNormal="100" workbookViewId="0">
      <selection activeCell="C16" sqref="C16:D17"/>
    </sheetView>
  </sheetViews>
  <sheetFormatPr baseColWidth="10" defaultRowHeight="15" x14ac:dyDescent="0.25"/>
  <cols>
    <col min="1" max="1" width="27.7109375" customWidth="1"/>
    <col min="2" max="2" width="82.5703125" customWidth="1"/>
    <col min="3" max="5" width="24.5703125" customWidth="1"/>
    <col min="10" max="10" width="9.5703125" customWidth="1"/>
    <col min="11" max="11" width="11.42578125" hidden="1" customWidth="1"/>
  </cols>
  <sheetData>
    <row r="1" spans="1:32" ht="128.65" customHeight="1" x14ac:dyDescent="0.25">
      <c r="A1" s="30" t="s">
        <v>31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</row>
    <row r="2" spans="1:32" ht="36.75" customHeight="1" x14ac:dyDescent="0.25">
      <c r="A2" s="28"/>
      <c r="B2" s="28"/>
      <c r="C2" s="28"/>
      <c r="D2" s="28"/>
      <c r="E2" s="28"/>
      <c r="F2" s="28"/>
      <c r="G2" s="28"/>
      <c r="H2" s="28"/>
      <c r="I2" s="28"/>
      <c r="J2" s="28"/>
      <c r="K2" s="28"/>
      <c r="L2" s="32"/>
      <c r="M2" s="32"/>
      <c r="N2" s="32"/>
      <c r="O2" s="32"/>
      <c r="P2" s="32"/>
      <c r="Q2" s="32"/>
      <c r="R2" s="32"/>
      <c r="S2" s="32"/>
      <c r="T2" s="32"/>
      <c r="U2" s="32"/>
      <c r="V2" s="32"/>
      <c r="W2" s="32"/>
      <c r="X2" s="32"/>
      <c r="Y2" s="32"/>
      <c r="Z2" s="32"/>
      <c r="AA2" s="32"/>
      <c r="AB2" s="32"/>
      <c r="AC2" s="32"/>
      <c r="AD2" s="32"/>
      <c r="AE2" s="32"/>
      <c r="AF2" s="32"/>
    </row>
    <row r="3" spans="1:32" ht="20.25" x14ac:dyDescent="0.3">
      <c r="A3" s="31" t="s">
        <v>22</v>
      </c>
      <c r="B3" s="31"/>
      <c r="C3" s="31"/>
      <c r="D3" s="31"/>
      <c r="E3" s="31"/>
      <c r="F3" s="31"/>
      <c r="G3" s="31"/>
      <c r="H3" s="31"/>
      <c r="I3" s="31"/>
      <c r="J3" s="31"/>
      <c r="K3" s="31"/>
      <c r="L3" s="31"/>
      <c r="M3" s="33"/>
      <c r="N3" s="33"/>
      <c r="O3" s="33"/>
      <c r="P3" s="33"/>
      <c r="Q3" s="33"/>
      <c r="R3" s="33"/>
      <c r="S3" s="33"/>
      <c r="T3" s="33"/>
      <c r="U3" s="33"/>
      <c r="V3" s="33"/>
    </row>
    <row r="4" spans="1:32" ht="18.75" x14ac:dyDescent="0.3">
      <c r="A4" s="37" t="s">
        <v>28</v>
      </c>
      <c r="B4" s="37"/>
      <c r="C4" s="37"/>
      <c r="D4" s="37"/>
      <c r="E4" s="37"/>
      <c r="F4" s="37"/>
      <c r="G4" s="37"/>
      <c r="H4" s="37"/>
      <c r="I4" s="37"/>
      <c r="J4" s="37"/>
      <c r="K4" s="37"/>
      <c r="L4" s="26"/>
      <c r="M4" s="33"/>
      <c r="N4" s="33"/>
      <c r="O4" s="33"/>
      <c r="P4" s="33"/>
      <c r="Q4" s="33"/>
      <c r="R4" s="33"/>
      <c r="S4" s="33"/>
      <c r="T4" s="33"/>
      <c r="U4" s="33"/>
      <c r="V4" s="33"/>
    </row>
    <row r="5" spans="1:32" ht="18.75" x14ac:dyDescent="0.3">
      <c r="A5" s="37" t="s">
        <v>29</v>
      </c>
      <c r="B5" s="37"/>
      <c r="C5" s="37"/>
      <c r="D5" s="37"/>
      <c r="E5" s="37"/>
      <c r="F5" s="37"/>
      <c r="G5" s="37"/>
      <c r="H5" s="37"/>
      <c r="I5" s="37"/>
      <c r="J5" s="37"/>
      <c r="K5" s="37"/>
      <c r="L5" s="37"/>
      <c r="M5" s="17"/>
      <c r="N5" s="17"/>
      <c r="O5" s="17"/>
      <c r="P5" s="17"/>
      <c r="Q5" s="17"/>
      <c r="R5" s="17"/>
      <c r="S5" s="17"/>
      <c r="T5" s="17"/>
      <c r="U5" s="17"/>
      <c r="V5" s="17"/>
    </row>
    <row r="6" spans="1:32" ht="45.75" customHeight="1" x14ac:dyDescent="0.25">
      <c r="A6" s="28"/>
      <c r="B6" s="28"/>
      <c r="C6" s="28"/>
      <c r="D6" s="28"/>
      <c r="E6" s="28"/>
      <c r="F6" s="28"/>
      <c r="G6" s="28"/>
      <c r="H6" s="28"/>
      <c r="I6" s="28"/>
      <c r="J6" s="28"/>
      <c r="K6" s="28"/>
      <c r="L6" s="28"/>
      <c r="M6" s="28"/>
      <c r="N6" s="28"/>
      <c r="O6" s="28"/>
      <c r="P6" s="28"/>
      <c r="Q6" s="28"/>
      <c r="R6" s="28"/>
      <c r="S6" s="28"/>
      <c r="T6" s="28"/>
      <c r="U6" s="28"/>
    </row>
    <row r="7" spans="1:32" ht="90" customHeight="1" x14ac:dyDescent="0.25">
      <c r="A7" s="9" t="s">
        <v>12</v>
      </c>
      <c r="B7" s="10" t="s">
        <v>7</v>
      </c>
      <c r="C7" s="10" t="s">
        <v>15</v>
      </c>
      <c r="D7" s="10" t="s">
        <v>23</v>
      </c>
      <c r="E7" s="10" t="s">
        <v>26</v>
      </c>
    </row>
    <row r="8" spans="1:32" ht="90" customHeight="1" x14ac:dyDescent="0.25">
      <c r="A8" s="3" t="s">
        <v>8</v>
      </c>
      <c r="B8" s="13" t="s">
        <v>16</v>
      </c>
      <c r="C8" s="20">
        <f>'BP AC n°PA_2025-089 lot n°3'!F7</f>
        <v>0</v>
      </c>
      <c r="D8" s="23">
        <v>3</v>
      </c>
      <c r="E8" s="20">
        <f>C8*D8</f>
        <v>0</v>
      </c>
    </row>
    <row r="9" spans="1:32" ht="90" customHeight="1" x14ac:dyDescent="0.25">
      <c r="A9" s="5"/>
      <c r="B9" s="5"/>
      <c r="C9" s="5"/>
      <c r="D9" s="5"/>
      <c r="E9" s="5"/>
    </row>
    <row r="10" spans="1:32" ht="60" customHeight="1" x14ac:dyDescent="0.25">
      <c r="A10" s="9" t="s">
        <v>12</v>
      </c>
      <c r="B10" s="9" t="s">
        <v>0</v>
      </c>
      <c r="C10" s="9" t="s">
        <v>6</v>
      </c>
      <c r="D10" s="9" t="s">
        <v>23</v>
      </c>
      <c r="E10" s="9" t="s">
        <v>27</v>
      </c>
    </row>
    <row r="11" spans="1:32" ht="60" customHeight="1" x14ac:dyDescent="0.25">
      <c r="A11" s="3" t="s">
        <v>9</v>
      </c>
      <c r="B11" s="3" t="str">
        <f>'BP AC n°PA_2025-089 lot n°3'!B10</f>
        <v>Préparation aux examens profesionnels à Strasbourg (actions collectives et/ou individuelles) d'une demi-journée</v>
      </c>
      <c r="C11" s="19">
        <f>'BP AC n°PA_2025-089 lot n°3'!F10</f>
        <v>0</v>
      </c>
      <c r="D11" s="24">
        <v>3</v>
      </c>
      <c r="E11" s="11">
        <f>C11*D11</f>
        <v>0</v>
      </c>
    </row>
    <row r="12" spans="1:32" ht="60" customHeight="1" x14ac:dyDescent="0.25">
      <c r="A12" s="3" t="s">
        <v>10</v>
      </c>
      <c r="B12" s="3" t="str">
        <f>'BP AC n°PA_2025-089 lot n°3'!B11</f>
        <v>Préparation aux examens profesionnels  à Strasbourg (actions collectives et/ou individuelles) d'une journée</v>
      </c>
      <c r="C12" s="19">
        <f>'BP AC n°PA_2025-089 lot n°3'!F11</f>
        <v>0</v>
      </c>
      <c r="D12" s="24">
        <v>12</v>
      </c>
      <c r="E12" s="11">
        <f t="shared" ref="E12:E15" si="0">C12*D12</f>
        <v>0</v>
      </c>
    </row>
    <row r="13" spans="1:32" ht="50.1" customHeight="1" x14ac:dyDescent="0.25">
      <c r="A13" s="3" t="s">
        <v>11</v>
      </c>
      <c r="B13" s="3" t="str">
        <f>'BP AC n°PA_2025-089 lot n°3'!B12</f>
        <v>Préparation aux examens profesionnels à distance (actions collectives et/ou individuelles) d'une demi-journée</v>
      </c>
      <c r="C13" s="19">
        <f>'BP AC n°PA_2025-089 lot n°3'!F12</f>
        <v>0</v>
      </c>
      <c r="D13" s="24">
        <v>3</v>
      </c>
      <c r="E13" s="11">
        <f>C13*D13</f>
        <v>0</v>
      </c>
    </row>
    <row r="14" spans="1:32" ht="50.1" customHeight="1" x14ac:dyDescent="0.25">
      <c r="A14" s="3" t="s">
        <v>13</v>
      </c>
      <c r="B14" s="3" t="str">
        <f>'BP AC n°PA_2025-089 lot n°3'!B13</f>
        <v>Préparation aux examens profesionnels à distance (actions collectives et/ou individuelles) d'une journée</v>
      </c>
      <c r="C14" s="19">
        <f>'BP AC n°PA_2025-089 lot n°3'!F13</f>
        <v>0</v>
      </c>
      <c r="D14" s="24">
        <v>6</v>
      </c>
      <c r="E14" s="11">
        <f>C14*D14</f>
        <v>0</v>
      </c>
    </row>
    <row r="15" spans="1:32" ht="50.1" customHeight="1" x14ac:dyDescent="0.25">
      <c r="A15" s="3" t="s">
        <v>19</v>
      </c>
      <c r="B15" s="3" t="str">
        <f>'BP AC n°PA_2025-089 lot n°3'!B14</f>
        <v>Prestation de renforcement de la préparation aux examens professionnels d'une demi-journée (cf Article 2-1-2 du CCTP)</v>
      </c>
      <c r="C15" s="21">
        <f>'BP AC n°PA_2025-089 lot n°3'!F14</f>
        <v>0</v>
      </c>
      <c r="D15" s="25">
        <v>3</v>
      </c>
      <c r="E15" s="22">
        <f t="shared" si="0"/>
        <v>0</v>
      </c>
    </row>
    <row r="16" spans="1:32" x14ac:dyDescent="0.25">
      <c r="A16" s="18"/>
      <c r="B16" s="18"/>
      <c r="C16" s="38" t="s">
        <v>24</v>
      </c>
      <c r="D16" s="38"/>
      <c r="E16" s="39">
        <f>SUM(E11:E15)</f>
        <v>0</v>
      </c>
    </row>
    <row r="17" spans="1:5" x14ac:dyDescent="0.25">
      <c r="A17" s="18"/>
      <c r="B17" s="18"/>
      <c r="C17" s="38"/>
      <c r="D17" s="38"/>
      <c r="E17" s="40"/>
    </row>
    <row r="18" spans="1:5" x14ac:dyDescent="0.25">
      <c r="A18" s="1"/>
      <c r="B18" s="1"/>
      <c r="C18" s="1"/>
      <c r="D18" s="1"/>
      <c r="E18" s="1"/>
    </row>
    <row r="19" spans="1:5" x14ac:dyDescent="0.25">
      <c r="A19" s="1"/>
      <c r="B19" s="1"/>
      <c r="C19" s="1"/>
      <c r="D19" s="1"/>
      <c r="E19" s="1"/>
    </row>
    <row r="20" spans="1:5" x14ac:dyDescent="0.25">
      <c r="A20" s="6"/>
      <c r="B20" s="34" t="s">
        <v>25</v>
      </c>
      <c r="C20" s="35">
        <f>SUM(E16,E8)</f>
        <v>0</v>
      </c>
      <c r="D20" s="1"/>
      <c r="E20" s="1"/>
    </row>
    <row r="21" spans="1:5" x14ac:dyDescent="0.25">
      <c r="A21" s="1"/>
      <c r="B21" s="34"/>
      <c r="C21" s="36"/>
      <c r="D21" s="1"/>
      <c r="E21" s="1"/>
    </row>
    <row r="22" spans="1:5" x14ac:dyDescent="0.25">
      <c r="A22" s="1"/>
      <c r="B22" s="34"/>
      <c r="C22" s="36"/>
      <c r="D22" s="1"/>
      <c r="E22" s="1"/>
    </row>
    <row r="23" spans="1:5" ht="15.75" x14ac:dyDescent="0.25">
      <c r="A23" s="2"/>
      <c r="B23" s="2"/>
      <c r="C23" s="2"/>
      <c r="D23" s="2"/>
      <c r="E23" s="2"/>
    </row>
  </sheetData>
  <mergeCells count="13">
    <mergeCell ref="B20:B22"/>
    <mergeCell ref="C20:C22"/>
    <mergeCell ref="A6:U6"/>
    <mergeCell ref="A1:K1"/>
    <mergeCell ref="L1:AF1"/>
    <mergeCell ref="A2:K2"/>
    <mergeCell ref="L2:AF2"/>
    <mergeCell ref="A3:L3"/>
    <mergeCell ref="M3:V4"/>
    <mergeCell ref="A4:K4"/>
    <mergeCell ref="C16:D17"/>
    <mergeCell ref="E16:E17"/>
    <mergeCell ref="A5:L5"/>
  </mergeCells>
  <pageMargins left="0.7" right="0.7" top="0.75" bottom="0.75" header="0.3" footer="0.3"/>
  <pageSetup paperSize="9" scale="48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FB5203A442E294AA09948A3CAC07824" ma:contentTypeVersion="3" ma:contentTypeDescription="Crée un document." ma:contentTypeScope="" ma:versionID="b6ea41bb28178ecb1a85c76b3d1b478a">
  <xsd:schema xmlns:xsd="http://www.w3.org/2001/XMLSchema" xmlns:xs="http://www.w3.org/2001/XMLSchema" xmlns:p="http://schemas.microsoft.com/office/2006/metadata/properties" xmlns:ns2="65ab0a5c-e8f9-4565-9b6e-0c47213e0baa" targetNamespace="http://schemas.microsoft.com/office/2006/metadata/properties" ma:root="true" ma:fieldsID="bbca914553e3fec01112d5a631bcc535" ns2:_="">
    <xsd:import namespace="65ab0a5c-e8f9-4565-9b6e-0c47213e0ba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5ab0a5c-e8f9-4565-9b6e-0c47213e0ba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2B79BC1-5D41-4B11-B081-60645D30146B}">
  <ds:schemaRefs>
    <ds:schemaRef ds:uri="http://schemas.openxmlformats.org/package/2006/metadata/core-properties"/>
    <ds:schemaRef ds:uri="http://schemas.microsoft.com/office/infopath/2007/PartnerControls"/>
    <ds:schemaRef ds:uri="65ab0a5c-e8f9-4565-9b6e-0c47213e0baa"/>
    <ds:schemaRef ds:uri="http://schemas.microsoft.com/office/2006/documentManagement/types"/>
    <ds:schemaRef ds:uri="http://www.w3.org/XML/1998/namespace"/>
    <ds:schemaRef ds:uri="http://purl.org/dc/elements/1.1/"/>
    <ds:schemaRef ds:uri="http://schemas.microsoft.com/office/2006/metadata/properties"/>
    <ds:schemaRef ds:uri="http://purl.org/dc/dcmitype/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8A8294AE-0623-4EF5-978F-8055AFD5F75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F74CB41-0C03-4713-9422-5BE15CA32F7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5ab0a5c-e8f9-4565-9b6e-0c47213e0ba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BP AC n°PA_2025-089 lot n°3</vt:lpstr>
      <vt:lpstr>DQE AC n°PA_2025-089 lot n°3</vt:lpstr>
    </vt:vector>
  </TitlesOfParts>
  <Company>Ecole nationale d'administration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CHENOUF Linda</dc:creator>
  <cp:lastModifiedBy>SADJI Ryan</cp:lastModifiedBy>
  <cp:lastPrinted>2021-08-27T09:23:25Z</cp:lastPrinted>
  <dcterms:created xsi:type="dcterms:W3CDTF">2020-10-26T07:37:18Z</dcterms:created>
  <dcterms:modified xsi:type="dcterms:W3CDTF">2025-10-07T09:10:33Z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0x0101005FB5203A442E294AA09948A3CAC07824</vt:lpwstr>
  </property>
</Properties>
</file>